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Figure 2\"/>
    </mc:Choice>
  </mc:AlternateContent>
  <xr:revisionPtr revIDLastSave="0" documentId="13_ncr:1_{2F05C700-126B-40D9-A730-5E240F55ED4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2" i="1"/>
  <c r="H12" i="1"/>
  <c r="H13" i="1"/>
  <c r="H14" i="1"/>
  <c r="H15" i="1"/>
  <c r="H16" i="1"/>
  <c r="H17" i="1"/>
  <c r="G4" i="1"/>
  <c r="G5" i="1"/>
  <c r="G6" i="1"/>
  <c r="G7" i="1"/>
  <c r="G8" i="1"/>
  <c r="G12" i="1"/>
  <c r="G13" i="1"/>
  <c r="G14" i="1"/>
  <c r="G15" i="1"/>
  <c r="G16" i="1"/>
  <c r="G17" i="1"/>
  <c r="H8" i="1"/>
  <c r="H7" i="1"/>
  <c r="H6" i="1"/>
  <c r="H5" i="1"/>
  <c r="H4" i="1"/>
  <c r="H3" i="1"/>
  <c r="G3" i="1"/>
</calcChain>
</file>

<file path=xl/sharedStrings.xml><?xml version="1.0" encoding="utf-8"?>
<sst xmlns="http://schemas.openxmlformats.org/spreadsheetml/2006/main" count="25" uniqueCount="14">
  <si>
    <t>WT</t>
  </si>
  <si>
    <t>ΔDGK1</t>
  </si>
  <si>
    <t>32:0</t>
  </si>
  <si>
    <t>32:1</t>
  </si>
  <si>
    <t>34:0</t>
  </si>
  <si>
    <t>34:1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</si>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</sst>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workbookViewId="0">
      <selection activeCell="H19" sqref="H19"/>
    </sheetView>
  </sheetViews>
  <sheetFormatPr defaultRowHeight="14.5" x14ac:dyDescent="0.35"/>
  <sheetData>
    <row r="1" spans="1:9" ht="15" thickBot="1" x14ac:dyDescent="0.4">
      <c r="B1" s="6" t="s">
        <v>9</v>
      </c>
      <c r="C1" s="6"/>
      <c r="D1" s="6"/>
      <c r="E1" s="6"/>
      <c r="F1" s="6"/>
    </row>
    <row r="2" spans="1:9" ht="15" thickBot="1" x14ac:dyDescent="0.4">
      <c r="A2" s="3" t="s">
        <v>8</v>
      </c>
      <c r="B2" s="4" t="s">
        <v>0</v>
      </c>
      <c r="C2" s="4"/>
      <c r="D2" s="4"/>
      <c r="E2" s="4"/>
      <c r="F2" s="4"/>
      <c r="G2" s="7" t="s">
        <v>10</v>
      </c>
      <c r="H2" s="8" t="s">
        <v>11</v>
      </c>
      <c r="I2" s="9" t="s">
        <v>12</v>
      </c>
    </row>
    <row r="3" spans="1:9" x14ac:dyDescent="0.35">
      <c r="A3" s="2" t="s">
        <v>2</v>
      </c>
      <c r="B3" s="1">
        <v>52728.29</v>
      </c>
      <c r="C3" s="1">
        <v>68736.58</v>
      </c>
      <c r="D3" s="1">
        <v>55874.61</v>
      </c>
      <c r="E3" s="1">
        <v>41748.68</v>
      </c>
      <c r="F3" s="1">
        <v>54629.05</v>
      </c>
      <c r="G3" s="5">
        <f>AVERAGE(B3:F3)</f>
        <v>54743.441999999995</v>
      </c>
      <c r="H3">
        <f>_xlfn.STDEV.P(B3:F3)/SQRT(5)</f>
        <v>3847.2078949840093</v>
      </c>
      <c r="I3" t="s">
        <v>13</v>
      </c>
    </row>
    <row r="4" spans="1:9" x14ac:dyDescent="0.35">
      <c r="A4" s="2" t="s">
        <v>3</v>
      </c>
      <c r="B4" s="1">
        <v>813532.8</v>
      </c>
      <c r="C4" s="1">
        <v>713079.3</v>
      </c>
      <c r="D4" s="1">
        <v>412505.9</v>
      </c>
      <c r="E4" s="1">
        <v>479359</v>
      </c>
      <c r="F4" s="1">
        <v>500720.4</v>
      </c>
      <c r="G4" s="5">
        <f t="shared" ref="G4:G17" si="0">AVERAGE(B4:F4)</f>
        <v>583839.48</v>
      </c>
      <c r="H4">
        <f t="shared" ref="H4:H17" si="1">_xlfn.STDEV.P(B4:F4)/SQRT(5)</f>
        <v>68305.812380191608</v>
      </c>
      <c r="I4" t="s">
        <v>13</v>
      </c>
    </row>
    <row r="5" spans="1:9" x14ac:dyDescent="0.35">
      <c r="A5" s="2" t="s">
        <v>4</v>
      </c>
      <c r="B5" s="1">
        <v>54672.65</v>
      </c>
      <c r="C5" s="1">
        <v>88576.52</v>
      </c>
      <c r="D5" s="1">
        <v>67245.429999999993</v>
      </c>
      <c r="E5" s="1">
        <v>57709.42</v>
      </c>
      <c r="F5" s="1">
        <v>43341.83</v>
      </c>
      <c r="G5" s="5">
        <f t="shared" si="0"/>
        <v>62309.170000000006</v>
      </c>
      <c r="H5">
        <f t="shared" si="1"/>
        <v>6792.8623223457043</v>
      </c>
      <c r="I5" t="s">
        <v>13</v>
      </c>
    </row>
    <row r="6" spans="1:9" x14ac:dyDescent="0.35">
      <c r="A6" s="2" t="s">
        <v>5</v>
      </c>
      <c r="B6" s="1">
        <v>814271.9</v>
      </c>
      <c r="C6" s="1">
        <v>744309.8</v>
      </c>
      <c r="D6" s="1">
        <v>538296</v>
      </c>
      <c r="E6" s="1">
        <v>404546.1</v>
      </c>
      <c r="F6" s="1">
        <v>613729.1</v>
      </c>
      <c r="G6" s="5">
        <f t="shared" si="0"/>
        <v>623030.58000000007</v>
      </c>
      <c r="H6">
        <f t="shared" si="1"/>
        <v>65202.400648438546</v>
      </c>
      <c r="I6" t="s">
        <v>13</v>
      </c>
    </row>
    <row r="7" spans="1:9" x14ac:dyDescent="0.35">
      <c r="A7" s="2" t="s">
        <v>6</v>
      </c>
      <c r="B7" s="1">
        <v>85668.96</v>
      </c>
      <c r="C7" s="1">
        <v>68734.13</v>
      </c>
      <c r="D7" s="1">
        <v>52905.68</v>
      </c>
      <c r="E7" s="1">
        <v>54422.3</v>
      </c>
      <c r="F7" s="1">
        <v>54868.33</v>
      </c>
      <c r="G7" s="5">
        <f t="shared" si="0"/>
        <v>63319.880000000005</v>
      </c>
      <c r="H7">
        <f t="shared" si="1"/>
        <v>5613.7212927176715</v>
      </c>
      <c r="I7" t="s">
        <v>13</v>
      </c>
    </row>
    <row r="8" spans="1:9" x14ac:dyDescent="0.35">
      <c r="A8" s="2" t="s">
        <v>7</v>
      </c>
      <c r="B8" s="1">
        <v>153411.20000000001</v>
      </c>
      <c r="C8" s="1">
        <v>87935.8</v>
      </c>
      <c r="D8" s="1">
        <v>134857</v>
      </c>
      <c r="E8" s="1">
        <v>74830.67</v>
      </c>
      <c r="F8" s="1">
        <v>78429.539999999994</v>
      </c>
      <c r="G8" s="5">
        <f t="shared" si="0"/>
        <v>105892.84199999999</v>
      </c>
      <c r="H8">
        <f t="shared" si="1"/>
        <v>14336.615554803286</v>
      </c>
      <c r="I8" t="s">
        <v>13</v>
      </c>
    </row>
    <row r="9" spans="1:9" x14ac:dyDescent="0.35">
      <c r="G9" s="5"/>
    </row>
    <row r="10" spans="1:9" ht="15" thickBot="1" x14ac:dyDescent="0.4">
      <c r="G10" s="5"/>
    </row>
    <row r="11" spans="1:9" ht="15" thickBot="1" x14ac:dyDescent="0.4">
      <c r="B11" s="4" t="s">
        <v>1</v>
      </c>
      <c r="C11" s="4"/>
      <c r="D11" s="4"/>
      <c r="E11" s="4"/>
      <c r="F11" s="4"/>
      <c r="G11" s="5"/>
      <c r="I11" s="9"/>
    </row>
    <row r="12" spans="1:9" x14ac:dyDescent="0.35">
      <c r="A12" s="2" t="s">
        <v>2</v>
      </c>
      <c r="B12" s="1">
        <v>31688.720000000001</v>
      </c>
      <c r="C12" s="1">
        <v>69246.12</v>
      </c>
      <c r="D12" s="1">
        <v>62769.1</v>
      </c>
      <c r="E12" s="1">
        <v>60634.53</v>
      </c>
      <c r="F12" s="1">
        <v>51680.52</v>
      </c>
      <c r="G12" s="5">
        <f t="shared" si="0"/>
        <v>55203.797999999995</v>
      </c>
      <c r="H12">
        <f t="shared" si="1"/>
        <v>5828.501806708412</v>
      </c>
      <c r="I12">
        <f>_xlfn.T.TEST(B3:F3,B12:F12,2,2)</f>
        <v>0.95443077279739152</v>
      </c>
    </row>
    <row r="13" spans="1:9" x14ac:dyDescent="0.35">
      <c r="A13" s="2" t="s">
        <v>3</v>
      </c>
      <c r="B13" s="1">
        <v>774814.3</v>
      </c>
      <c r="C13" s="1">
        <v>746799.4</v>
      </c>
      <c r="D13" s="1">
        <v>921143.7</v>
      </c>
      <c r="E13" s="1">
        <v>158097.4</v>
      </c>
      <c r="F13" s="1">
        <v>142936.9</v>
      </c>
      <c r="G13" s="5">
        <f t="shared" si="0"/>
        <v>548758.34000000008</v>
      </c>
      <c r="H13">
        <f t="shared" si="1"/>
        <v>147824.14228334045</v>
      </c>
      <c r="I13">
        <f t="shared" ref="I13:I17" si="2">_xlfn.T.TEST(B4:F4,B13:F13,2,2)</f>
        <v>0.85200624786222456</v>
      </c>
    </row>
    <row r="14" spans="1:9" x14ac:dyDescent="0.35">
      <c r="A14" s="2" t="s">
        <v>4</v>
      </c>
      <c r="B14" s="1">
        <v>61102.12</v>
      </c>
      <c r="C14" s="1">
        <v>62404.58</v>
      </c>
      <c r="D14" s="1">
        <v>45674.68</v>
      </c>
      <c r="E14" s="1">
        <v>93682.63</v>
      </c>
      <c r="F14" s="1">
        <v>41881.050000000003</v>
      </c>
      <c r="G14" s="5">
        <f t="shared" si="0"/>
        <v>60949.012000000002</v>
      </c>
      <c r="H14">
        <f t="shared" si="1"/>
        <v>8174.4094845117306</v>
      </c>
      <c r="I14">
        <f t="shared" si="2"/>
        <v>0.91169156628252956</v>
      </c>
    </row>
    <row r="15" spans="1:9" x14ac:dyDescent="0.35">
      <c r="A15" s="2" t="s">
        <v>5</v>
      </c>
      <c r="B15" s="1">
        <v>638433.5</v>
      </c>
      <c r="C15" s="1">
        <v>483408</v>
      </c>
      <c r="D15" s="1">
        <v>691885.8</v>
      </c>
      <c r="E15" s="1">
        <v>697015.3</v>
      </c>
      <c r="F15" s="1">
        <v>979144.7</v>
      </c>
      <c r="G15" s="5">
        <f t="shared" si="0"/>
        <v>697977.46</v>
      </c>
      <c r="H15">
        <f t="shared" si="1"/>
        <v>71743.59546602401</v>
      </c>
      <c r="I15">
        <f t="shared" si="2"/>
        <v>0.50883940122492999</v>
      </c>
    </row>
    <row r="16" spans="1:9" x14ac:dyDescent="0.35">
      <c r="A16" s="2" t="s">
        <v>6</v>
      </c>
      <c r="B16" s="1">
        <v>86537.58</v>
      </c>
      <c r="C16" s="1">
        <v>70059.91</v>
      </c>
      <c r="D16" s="1">
        <v>49657.03</v>
      </c>
      <c r="E16" s="1">
        <v>99993.9</v>
      </c>
      <c r="F16" s="1">
        <v>92730.51</v>
      </c>
      <c r="G16" s="5">
        <f t="shared" si="0"/>
        <v>79795.785999999993</v>
      </c>
      <c r="H16">
        <f t="shared" si="1"/>
        <v>8059.4157980998161</v>
      </c>
      <c r="I16">
        <f t="shared" si="2"/>
        <v>0.17190584647045815</v>
      </c>
    </row>
    <row r="17" spans="1:9" x14ac:dyDescent="0.35">
      <c r="A17" s="2" t="s">
        <v>7</v>
      </c>
      <c r="B17" s="1">
        <v>115860.2</v>
      </c>
      <c r="C17" s="1">
        <v>163794.5</v>
      </c>
      <c r="D17" s="1">
        <v>184516</v>
      </c>
      <c r="E17" s="1">
        <v>97974.45</v>
      </c>
      <c r="F17" s="1">
        <v>174265.60000000001</v>
      </c>
      <c r="G17" s="5">
        <f t="shared" si="0"/>
        <v>147282.15</v>
      </c>
      <c r="H17">
        <f t="shared" si="1"/>
        <v>15239.044698851714</v>
      </c>
      <c r="I17">
        <f t="shared" si="2"/>
        <v>0.11480131541712306</v>
      </c>
    </row>
  </sheetData>
  <mergeCells count="3">
    <mergeCell ref="B2:F2"/>
    <mergeCell ref="B11:F11"/>
    <mergeCell ref="B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2023-07-11T10:48:55Z</dcterms:modified>
</cp:coreProperties>
</file>